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machpneumatic.sharepoint.com/marketing/Shared Documents/2. Advertising and Promotion/21.6.28 Slob/"/>
    </mc:Choice>
  </mc:AlternateContent>
  <xr:revisionPtr revIDLastSave="3" documentId="8_{FBB2A284-4636-4C81-AAC4-B160FD18375B}" xr6:coauthVersionLast="47" xr6:coauthVersionMax="47" xr10:uidLastSave="{19C0030B-566A-436E-B2C4-4E2ED8707FEB}"/>
  <bookViews>
    <workbookView xWindow="-108" yWindow="-108" windowWidth="23256" windowHeight="12576" xr2:uid="{FEE010B1-BE37-4586-A0DC-3580FB8A67F4}"/>
  </bookViews>
  <sheets>
    <sheet name="Clearance Order Sheet" sheetId="1" r:id="rId1"/>
  </sheets>
  <definedNames>
    <definedName name="_xlnm.Print_Area" localSheetId="0">'Clearance Order Sheet'!$B$1:$G$125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8" i="1"/>
  <c r="G123" i="1" l="1"/>
</calcChain>
</file>

<file path=xl/sharedStrings.xml><?xml version="1.0" encoding="utf-8"?>
<sst xmlns="http://schemas.openxmlformats.org/spreadsheetml/2006/main" count="172" uniqueCount="170">
  <si>
    <t>Description</t>
  </si>
  <si>
    <t xml:space="preserve">CLEARANCE PRICE </t>
  </si>
  <si>
    <t>1003A170400</t>
  </si>
  <si>
    <t>Transair 16.5mm Blue Aluminium Pipe x 3m</t>
  </si>
  <si>
    <t>1004A170200</t>
  </si>
  <si>
    <t>Transair 16.5mm Green Alum Pipe 4.5m</t>
  </si>
  <si>
    <t>Transair 16.5mm Ball Valve</t>
  </si>
  <si>
    <t>Transair Elbow 16.5mm</t>
  </si>
  <si>
    <t>Transair Elbow 25mm</t>
  </si>
  <si>
    <t>Transair Elbow 40mm</t>
  </si>
  <si>
    <t>Transair Elbow 63mm</t>
  </si>
  <si>
    <t>Transair Tee 16.5mm</t>
  </si>
  <si>
    <t>Transair Tee 25mm</t>
  </si>
  <si>
    <t>Transair Tee 40mm</t>
  </si>
  <si>
    <t>Transair Tee 63mm</t>
  </si>
  <si>
    <t>Transair Reducing Tee 63 x 40mm</t>
  </si>
  <si>
    <t>Transair Male Stud 16.5mm x 1/2 BSPM</t>
  </si>
  <si>
    <t>Transair Male Stud 25mm x 1/2 BSPM</t>
  </si>
  <si>
    <t>Transair Male Stud 25mm x 3/4 BSPM</t>
  </si>
  <si>
    <t>Transair Male Stud 25mm x 1 BSPM</t>
  </si>
  <si>
    <t>Transair Male Stud 40mm x 1 BSPM</t>
  </si>
  <si>
    <t>Transair Male Stud 40mm x 1-1/2 BSPM</t>
  </si>
  <si>
    <t>Transair Joiner 16.5mm</t>
  </si>
  <si>
    <t>Transair Joiner 25mm</t>
  </si>
  <si>
    <t>Transair Joiner 63mm</t>
  </si>
  <si>
    <t>Transair Male Elbow 40mm x 1 BSPM</t>
  </si>
  <si>
    <t>Transair Male Elbow 40mm x 1-1/4 BSPM</t>
  </si>
  <si>
    <t>Transair 25mm 45 Degree Elbow</t>
  </si>
  <si>
    <t>Transair 40mm 45 Degree Elbow</t>
  </si>
  <si>
    <t>Transair 63mm 45 Degree Elbow</t>
  </si>
  <si>
    <t>Transair Spigot Adpt 25mm x 1/2 BSPM</t>
  </si>
  <si>
    <t>66212521F</t>
  </si>
  <si>
    <t>Transair Spigot Adpt 25mm x 1/2 BSPF</t>
  </si>
  <si>
    <t>Transair Spigot Adpt 25mm x 3/4 BSPM</t>
  </si>
  <si>
    <t>66212527F</t>
  </si>
  <si>
    <t>Transair Spigot Adpt 25mm x 3/4 BSPF</t>
  </si>
  <si>
    <t>Transair Spigot Adpt 25mm x 1 BSPM</t>
  </si>
  <si>
    <t>Transair Spigot Adpt 40mm x 1 BSPM</t>
  </si>
  <si>
    <t>Transair Spigot Adpt 40mm x 1-1/4 BSPM</t>
  </si>
  <si>
    <t>66214042F</t>
  </si>
  <si>
    <t>Transair Spigot Adpt 40 x 1-1/4 BSPF</t>
  </si>
  <si>
    <t>Transair Spigot Adpt 40mm x 1-1/2 BSPM</t>
  </si>
  <si>
    <t>Transair 16.5mm Vented End Cap</t>
  </si>
  <si>
    <t>Transair 40mm Vented End Cap</t>
  </si>
  <si>
    <t>Transair 63mm Vented End Cap</t>
  </si>
  <si>
    <t>Transair Wall Brkt 16.5mmx1/2 BSPF 1Port</t>
  </si>
  <si>
    <t>Transair Wall Brkt 25mm x1/2 BSPF 1 Port</t>
  </si>
  <si>
    <t>Transair Q/Ass Mini Brkt 25mm x 1/2BSPF</t>
  </si>
  <si>
    <t>Transair Quick Ass.Bkt 40x34in</t>
  </si>
  <si>
    <t>Transair Quick Ass Brk 63x1/2in</t>
  </si>
  <si>
    <t>Transair Quick Ass Mini Brkt 63m x3/4 BSP</t>
  </si>
  <si>
    <t>Transair Quick Assembly Bracket 25x25mm</t>
  </si>
  <si>
    <t>Transair Quick Assembly Bracket 25 x 17m</t>
  </si>
  <si>
    <t>Transair Quick Assembly Bracket40x16.5mm</t>
  </si>
  <si>
    <t>Transair Quick Ass Bracket 40mm x 25mm</t>
  </si>
  <si>
    <t>Transair Plug in Reducer 25 x 16.5mm</t>
  </si>
  <si>
    <t>Transair Plug in Reducer 40 x 25mm</t>
  </si>
  <si>
    <t>Transair Plug in Reducer 63 x 40mm</t>
  </si>
  <si>
    <t>Transair Joiner with vent 25mm</t>
  </si>
  <si>
    <t>Transair Joiner with vent 40mm</t>
  </si>
  <si>
    <t>Transair Wall Bracket 25mm x 1/2 BSPFx2</t>
  </si>
  <si>
    <t>Transair 45deg Wall Brkt 25 x 1/2 x 3</t>
  </si>
  <si>
    <t>Transair Clip Spacer 16.5-63mm</t>
  </si>
  <si>
    <t>Transair Pipe Clip 16.5mm</t>
  </si>
  <si>
    <t>Transair Pipe Clip 63mm</t>
  </si>
  <si>
    <t>Transair Drilling Jig 40mm</t>
  </si>
  <si>
    <t>Transair Drilling Jig 63mm</t>
  </si>
  <si>
    <t>Transair 16.5-40mm Marking Tool</t>
  </si>
  <si>
    <t>Transair Anti Whip Lash Strap</t>
  </si>
  <si>
    <t>Transair U-Channel 25 x 25mm x 2m</t>
  </si>
  <si>
    <t>Transair U-Channel Fixing Bracket Kit</t>
  </si>
  <si>
    <t>ER01L100SS</t>
  </si>
  <si>
    <t>Transair Pipe Clip 76mm Stainless Steel</t>
  </si>
  <si>
    <t>EW02L100</t>
  </si>
  <si>
    <t>Transair Portable Tool Jaw Set 76mm</t>
  </si>
  <si>
    <t>EW02L300</t>
  </si>
  <si>
    <t>Transair Portable Tool Jaw Set 100mm</t>
  </si>
  <si>
    <t>EW080001</t>
  </si>
  <si>
    <t>Transair 50-140mm Pipe Cutter</t>
  </si>
  <si>
    <t>EW080003</t>
  </si>
  <si>
    <t>Transair 100-168mm Pipe Cutter</t>
  </si>
  <si>
    <t>EW090030</t>
  </si>
  <si>
    <t>Transair 30mm Drilling Tool for 76 &amp; 100</t>
  </si>
  <si>
    <t>EW090051</t>
  </si>
  <si>
    <t>Transair 51mm Drilling Tool 168mmx1-1/2</t>
  </si>
  <si>
    <t>EW090064</t>
  </si>
  <si>
    <t>Transair 64mm Drilling Tool 168mm x2 BSP</t>
  </si>
  <si>
    <t>RA04L800</t>
  </si>
  <si>
    <t>Transair 168mm Equal Tee</t>
  </si>
  <si>
    <t>RA04L863</t>
  </si>
  <si>
    <t>Transair Reducing Tee 168 x 63mm</t>
  </si>
  <si>
    <t>RA04L8L1</t>
  </si>
  <si>
    <t>Transair Reducing Tee 168 x 76mm</t>
  </si>
  <si>
    <t>RA04L8L3</t>
  </si>
  <si>
    <t>Transair Reducing Tee 168 x 100mm</t>
  </si>
  <si>
    <t>RA12L800</t>
  </si>
  <si>
    <t>Transair 168mm 45 Degree Elbow</t>
  </si>
  <si>
    <t>RA25L800</t>
  </si>
  <si>
    <t>Transair 168mm End Cap</t>
  </si>
  <si>
    <t>RA31L800</t>
  </si>
  <si>
    <t>Transair 168 x 6 ANSI-T/E Flange</t>
  </si>
  <si>
    <t>RA66L8L1</t>
  </si>
  <si>
    <t>Transair Plug In Reducer 168 x 76mm</t>
  </si>
  <si>
    <t>RA66L8L3</t>
  </si>
  <si>
    <t>Transair Plug In Reducer 168 x 100mm</t>
  </si>
  <si>
    <t>RR01L800</t>
  </si>
  <si>
    <t>Transair 168mm Joiner-Clamp + Cartridge</t>
  </si>
  <si>
    <t>RR05L120</t>
  </si>
  <si>
    <t>Transair Male Spig Adpt 76mm x 2-1/2 BSP</t>
  </si>
  <si>
    <t>RR05L130</t>
  </si>
  <si>
    <t>Transair Male Spig Adpt 76mm x 3 BSPM</t>
  </si>
  <si>
    <t>RR06L120</t>
  </si>
  <si>
    <t>Transair Female Spig Adpt 76mm x 2-1/2 B</t>
  </si>
  <si>
    <t>RR61L108</t>
  </si>
  <si>
    <t>Transair D/F Q/A Bkt 76 x 25mm</t>
  </si>
  <si>
    <t>RX02L100</t>
  </si>
  <si>
    <t>Transair 76mm 90 Degree Elbow</t>
  </si>
  <si>
    <t>RX04L100</t>
  </si>
  <si>
    <t>Transair 76mm Equal Tee</t>
  </si>
  <si>
    <t>RX04L300</t>
  </si>
  <si>
    <t>Transair 100mm Equal Tee</t>
  </si>
  <si>
    <t>RX04L3L1</t>
  </si>
  <si>
    <t>Transair Reducing Tee 100 x 76mm</t>
  </si>
  <si>
    <t>RX12L100</t>
  </si>
  <si>
    <t>Transair 45 Degree Elbow 76mm</t>
  </si>
  <si>
    <t>RX12L300</t>
  </si>
  <si>
    <t>Transair 45 Degree Elbow 100mm</t>
  </si>
  <si>
    <t>RX23L104</t>
  </si>
  <si>
    <t>Transair 76mm x 1/2 BSPF Tee</t>
  </si>
  <si>
    <t>RX24L140</t>
  </si>
  <si>
    <t>Transair Reducing Tee 76 x 40mm</t>
  </si>
  <si>
    <t>RX24L163</t>
  </si>
  <si>
    <t>Transair Reducing Tee 76 x 63mm</t>
  </si>
  <si>
    <t>RX24L340</t>
  </si>
  <si>
    <t>Transair Reducing Tee 100 x 40mm</t>
  </si>
  <si>
    <t>RX24L363</t>
  </si>
  <si>
    <t>Transair 100 x 63mm Reducing Tee</t>
  </si>
  <si>
    <t>RX25L100</t>
  </si>
  <si>
    <t>Transair 76mm End Cap</t>
  </si>
  <si>
    <t>RX30L100</t>
  </si>
  <si>
    <t>Transair 76 x 3 Table E Flange S/S</t>
  </si>
  <si>
    <t>RX30L10001</t>
  </si>
  <si>
    <t>Transair 76mm x DIN 80 Flange S/S</t>
  </si>
  <si>
    <t>RX30L100C</t>
  </si>
  <si>
    <t>Transair/Copper 76 x 3 Gal T/E Flange</t>
  </si>
  <si>
    <t>RX64L163</t>
  </si>
  <si>
    <t>Transair Plug In Reducer 76 x 63mm</t>
  </si>
  <si>
    <t>RX64L363</t>
  </si>
  <si>
    <t>Transair Plug In Reducer 100 x 63mm</t>
  </si>
  <si>
    <t>RX66L3L1</t>
  </si>
  <si>
    <t>Transair Plug In Reducer 100 x 76mm</t>
  </si>
  <si>
    <t>TA06L804</t>
  </si>
  <si>
    <t>Transair 168mm Blue Aluminium Pipe x 6m</t>
  </si>
  <si>
    <t>My Order</t>
  </si>
  <si>
    <t>TOTAL</t>
  </si>
  <si>
    <t>Code</t>
  </si>
  <si>
    <t>Order Qty</t>
  </si>
  <si>
    <t>My Details</t>
  </si>
  <si>
    <t xml:space="preserve">Company </t>
  </si>
  <si>
    <t>Terms &amp; Condtions: Promotion runs from 16/7/21 until 31/07/21 or while stocks last. Normal trading  and freight conditions apply (https://allmach.com.au/about/terms-of-trade/).</t>
  </si>
  <si>
    <t>Phone</t>
  </si>
  <si>
    <t>Email</t>
  </si>
  <si>
    <t>Purchase Number</t>
  </si>
  <si>
    <t>Delivery Address</t>
  </si>
  <si>
    <t>Your Name</t>
  </si>
  <si>
    <t>enter Qtys  below</t>
  </si>
  <si>
    <t>Stock on Hand</t>
  </si>
  <si>
    <t xml:space="preserve">T: 1300 625 562   </t>
  </si>
  <si>
    <t>E: sales@allmach.com.au</t>
  </si>
  <si>
    <t>Enter your details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</si>
</sst>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4" fontId="3" fillId="0" borderId="0" xfId="1" applyFont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44" fontId="3" fillId="0" borderId="0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4" fontId="0" fillId="0" borderId="6" xfId="0" applyNumberFormat="1" applyBorder="1"/>
    <xf numFmtId="44" fontId="2" fillId="0" borderId="1" xfId="0" applyNumberFormat="1" applyFont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/>
    <xf numFmtId="44" fontId="0" fillId="2" borderId="6" xfId="0" applyNumberFormat="1" applyFill="1" applyBorder="1"/>
    <xf numFmtId="0" fontId="9" fillId="3" borderId="13" xfId="0" applyFont="1" applyFill="1" applyBorder="1" applyAlignment="1" applyProtection="1">
      <alignment horizontal="left"/>
      <protection locked="0"/>
    </xf>
    <xf numFmtId="0" fontId="9" fillId="3" borderId="17" xfId="0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9" fillId="3" borderId="16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8" fillId="3" borderId="12" xfId="2" applyFill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8" fillId="3" borderId="13" xfId="2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3" borderId="9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49" fontId="9" fillId="3" borderId="9" xfId="0" applyNumberFormat="1" applyFont="1" applyFill="1" applyBorder="1" applyAlignment="1" applyProtection="1">
      <alignment horizontal="left"/>
      <protection locked="0"/>
    </xf>
    <xf numFmtId="49" fontId="9" fillId="3" borderId="10" xfId="0" applyNumberFormat="1" applyFont="1" applyFill="1" applyBorder="1" applyAlignment="1" applyProtection="1">
      <alignment horizontal="left"/>
      <protection locked="0"/>
    </xf>
    <xf numFmtId="49" fontId="9" fillId="3" borderId="1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2" fillId="0" borderId="0" xfId="2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266139</xdr:colOff>
      <xdr:row>0</xdr:row>
      <xdr:rowOff>206678</xdr:rowOff>
    </xdr:from>
    <xdr:to>
      <xdr:col>7</xdr:col>
      <xdr:colOff>19722</xdr:colOff>
      <xdr:row>2</xdr:row>
      <xdr:rowOff>110753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D682FC-9AC9-4679-8F87-34179CC86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39" y="206678"/>
          <a:ext cx="7261524" cy="1932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allmach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8CB02-0198-46DD-83DF-285F94F53018}">
  <dimension ref="B1:G125"/>
  <sheetViews>
    <sheetView showGridLines="0" tabSelected="1" zoomScale="85" zoomScaleNormal="85" workbookViewId="0">
      <selection activeCell="S2" sqref="S2"/>
    </sheetView>
  </sheetViews>
  <sheetFormatPr defaultRowHeight="14.4" x14ac:dyDescent="0.3"/>
  <cols>
    <col min="1" max="1" width="4" bestFit="1" customWidth="1"/>
    <col min="2" max="2" width="17.77734375" style="2" customWidth="1"/>
    <col min="3" max="3" width="42.33203125" customWidth="1"/>
    <col min="4" max="4" width="8.88671875" style="2" customWidth="1"/>
    <col min="5" max="5" width="13" style="3" customWidth="1"/>
    <col min="6" max="6" width="11.77734375" customWidth="1"/>
    <col min="7" max="7" width="11.5546875" bestFit="1" customWidth="1"/>
  </cols>
  <sheetData>
    <row r="1" spans="2:7" ht="19.8" customHeight="1" x14ac:dyDescent="0.3"/>
    <row r="2" spans="2:7" ht="140.4" customHeight="1" x14ac:dyDescent="0.3"/>
    <row r="3" spans="2:7" ht="19.2" customHeight="1" thickBot="1" x14ac:dyDescent="0.35"/>
    <row r="4" spans="2:7" ht="21" customHeight="1" x14ac:dyDescent="0.5">
      <c r="B4" s="39" t="s">
        <v>157</v>
      </c>
      <c r="C4" s="40"/>
      <c r="D4" s="40"/>
      <c r="E4" s="40"/>
      <c r="F4" s="40"/>
      <c r="G4" s="41"/>
    </row>
    <row r="5" spans="2:7" ht="19.95" customHeight="1" x14ac:dyDescent="0.35">
      <c r="B5" s="11" t="s">
        <v>164</v>
      </c>
      <c r="C5" s="44" t="s">
        <v>169</v>
      </c>
      <c r="D5" s="45"/>
      <c r="E5" s="45"/>
      <c r="F5" s="45"/>
      <c r="G5" s="46"/>
    </row>
    <row r="6" spans="2:7" ht="19.95" customHeight="1" x14ac:dyDescent="0.35">
      <c r="B6" s="11" t="s">
        <v>158</v>
      </c>
      <c r="C6" s="44"/>
      <c r="D6" s="45"/>
      <c r="E6" s="45"/>
      <c r="F6" s="45"/>
      <c r="G6" s="46"/>
    </row>
    <row r="7" spans="2:7" ht="19.95" customHeight="1" x14ac:dyDescent="0.35">
      <c r="B7" s="11" t="s">
        <v>160</v>
      </c>
      <c r="C7" s="47"/>
      <c r="D7" s="48"/>
      <c r="E7" s="48"/>
      <c r="F7" s="48"/>
      <c r="G7" s="49"/>
    </row>
    <row r="8" spans="2:7" ht="19.95" customHeight="1" x14ac:dyDescent="0.35">
      <c r="B8" s="11" t="s">
        <v>161</v>
      </c>
      <c r="C8" s="24"/>
      <c r="D8" s="32"/>
      <c r="E8" s="18"/>
      <c r="F8" s="18"/>
      <c r="G8" s="19"/>
    </row>
    <row r="9" spans="2:7" ht="19.95" customHeight="1" x14ac:dyDescent="0.35">
      <c r="B9" s="11" t="s">
        <v>162</v>
      </c>
      <c r="C9" s="47"/>
      <c r="D9" s="48"/>
      <c r="E9" s="48"/>
      <c r="F9" s="48"/>
      <c r="G9" s="49"/>
    </row>
    <row r="10" spans="2:7" ht="19.95" customHeight="1" x14ac:dyDescent="0.35">
      <c r="B10" s="11" t="s">
        <v>163</v>
      </c>
      <c r="C10" s="44"/>
      <c r="D10" s="45"/>
      <c r="E10" s="45"/>
      <c r="F10" s="45"/>
      <c r="G10" s="46"/>
    </row>
    <row r="11" spans="2:7" ht="19.95" customHeight="1" thickBot="1" x14ac:dyDescent="0.4">
      <c r="B11" s="12" t="s">
        <v>163</v>
      </c>
      <c r="C11" s="20"/>
      <c r="D11" s="33"/>
      <c r="E11" s="21"/>
      <c r="F11" s="21"/>
      <c r="G11" s="22"/>
    </row>
    <row r="12" spans="2:7" ht="11.4" customHeight="1" x14ac:dyDescent="0.3"/>
    <row r="13" spans="2:7" ht="22.8" customHeight="1" x14ac:dyDescent="0.45">
      <c r="B13" s="51" t="s">
        <v>168</v>
      </c>
      <c r="D13" s="50" t="s">
        <v>167</v>
      </c>
    </row>
    <row r="14" spans="2:7" ht="11.4" customHeight="1" thickBot="1" x14ac:dyDescent="0.35"/>
    <row r="15" spans="2:7" ht="34.200000000000003" customHeight="1" x14ac:dyDescent="0.5">
      <c r="B15" s="39" t="s">
        <v>153</v>
      </c>
      <c r="C15" s="40"/>
      <c r="D15" s="40"/>
      <c r="E15" s="40"/>
      <c r="F15" s="40"/>
      <c r="G15" s="41"/>
    </row>
    <row r="16" spans="2:7" ht="37.799999999999997" customHeight="1" x14ac:dyDescent="0.3">
      <c r="B16" s="25" t="s">
        <v>155</v>
      </c>
      <c r="C16" s="26" t="s">
        <v>0</v>
      </c>
      <c r="D16" s="28" t="s">
        <v>166</v>
      </c>
      <c r="E16" s="27" t="s">
        <v>1</v>
      </c>
      <c r="F16" s="28" t="s">
        <v>156</v>
      </c>
      <c r="G16" s="29" t="s">
        <v>154</v>
      </c>
    </row>
    <row r="17" spans="2:7" ht="27.6" x14ac:dyDescent="0.3">
      <c r="B17" s="6"/>
      <c r="C17" s="4"/>
      <c r="D17" s="34"/>
      <c r="E17" s="9"/>
      <c r="F17" s="37" t="s">
        <v>165</v>
      </c>
      <c r="G17" s="5"/>
    </row>
    <row r="18" spans="2:7" ht="25.05" customHeight="1" x14ac:dyDescent="0.3">
      <c r="B18" s="15" t="s">
        <v>2</v>
      </c>
      <c r="C18" s="16" t="s">
        <v>3</v>
      </c>
      <c r="D18" s="35">
        <v>104</v>
      </c>
      <c r="E18" s="30">
        <v>14.49</v>
      </c>
      <c r="F18" s="23"/>
      <c r="G18" s="17">
        <f>E18*F18</f>
        <v>0</v>
      </c>
    </row>
    <row r="19" spans="2:7" ht="25.05" customHeight="1" x14ac:dyDescent="0.3">
      <c r="B19" s="6" t="s">
        <v>4</v>
      </c>
      <c r="C19" s="4" t="s">
        <v>5</v>
      </c>
      <c r="D19" s="38">
        <v>104</v>
      </c>
      <c r="E19" s="31">
        <v>14.49</v>
      </c>
      <c r="F19" s="23"/>
      <c r="G19" s="13">
        <f t="shared" ref="G19:G80" si="0">E19*F19</f>
        <v>0</v>
      </c>
    </row>
    <row r="20" spans="2:7" ht="25.05" customHeight="1" x14ac:dyDescent="0.3">
      <c r="B20" s="15">
        <v>40891700</v>
      </c>
      <c r="C20" s="16" t="s">
        <v>6</v>
      </c>
      <c r="D20" s="35">
        <v>14</v>
      </c>
      <c r="E20" s="30">
        <v>2</v>
      </c>
      <c r="F20" s="23"/>
      <c r="G20" s="17">
        <f t="shared" si="0"/>
        <v>0</v>
      </c>
    </row>
    <row r="21" spans="2:7" ht="25.05" customHeight="1" x14ac:dyDescent="0.3">
      <c r="B21" s="6">
        <v>66021700</v>
      </c>
      <c r="C21" s="4" t="s">
        <v>7</v>
      </c>
      <c r="D21" s="38">
        <v>12</v>
      </c>
      <c r="E21" s="31">
        <v>1</v>
      </c>
      <c r="F21" s="23"/>
      <c r="G21" s="13">
        <f t="shared" si="0"/>
        <v>0</v>
      </c>
    </row>
    <row r="22" spans="2:7" ht="25.05" customHeight="1" x14ac:dyDescent="0.3">
      <c r="B22" s="15">
        <v>66022500</v>
      </c>
      <c r="C22" s="16" t="s">
        <v>8</v>
      </c>
      <c r="D22" s="35">
        <v>5</v>
      </c>
      <c r="E22" s="30">
        <v>15.44</v>
      </c>
      <c r="F22" s="23"/>
      <c r="G22" s="17">
        <f t="shared" si="0"/>
        <v>0</v>
      </c>
    </row>
    <row r="23" spans="2:7" ht="25.05" customHeight="1" x14ac:dyDescent="0.3">
      <c r="B23" s="6">
        <v>66024000</v>
      </c>
      <c r="C23" s="4" t="s">
        <v>9</v>
      </c>
      <c r="D23" s="38">
        <v>9</v>
      </c>
      <c r="E23" s="31">
        <v>26.9</v>
      </c>
      <c r="F23" s="23"/>
      <c r="G23" s="13">
        <f t="shared" si="0"/>
        <v>0</v>
      </c>
    </row>
    <row r="24" spans="2:7" ht="25.05" customHeight="1" x14ac:dyDescent="0.3">
      <c r="B24" s="15">
        <v>66026300</v>
      </c>
      <c r="C24" s="16" t="s">
        <v>10</v>
      </c>
      <c r="D24" s="35">
        <v>2</v>
      </c>
      <c r="E24" s="30">
        <v>58.22</v>
      </c>
      <c r="F24" s="23"/>
      <c r="G24" s="17">
        <f t="shared" si="0"/>
        <v>0</v>
      </c>
    </row>
    <row r="25" spans="2:7" ht="25.05" customHeight="1" x14ac:dyDescent="0.3">
      <c r="B25" s="6">
        <v>66041700</v>
      </c>
      <c r="C25" s="4" t="s">
        <v>11</v>
      </c>
      <c r="D25" s="38">
        <v>2</v>
      </c>
      <c r="E25" s="31">
        <v>1</v>
      </c>
      <c r="F25" s="23"/>
      <c r="G25" s="13">
        <f t="shared" si="0"/>
        <v>0</v>
      </c>
    </row>
    <row r="26" spans="2:7" ht="25.05" customHeight="1" x14ac:dyDescent="0.3">
      <c r="B26" s="15">
        <v>66042500</v>
      </c>
      <c r="C26" s="16" t="s">
        <v>12</v>
      </c>
      <c r="D26" s="35">
        <v>10</v>
      </c>
      <c r="E26" s="30">
        <v>21.66</v>
      </c>
      <c r="F26" s="23"/>
      <c r="G26" s="17">
        <f t="shared" si="0"/>
        <v>0</v>
      </c>
    </row>
    <row r="27" spans="2:7" ht="25.05" customHeight="1" x14ac:dyDescent="0.3">
      <c r="B27" s="6">
        <v>66044000</v>
      </c>
      <c r="C27" s="4" t="s">
        <v>13</v>
      </c>
      <c r="D27" s="38">
        <v>21</v>
      </c>
      <c r="E27" s="31">
        <v>36.65</v>
      </c>
      <c r="F27" s="23"/>
      <c r="G27" s="13">
        <f t="shared" si="0"/>
        <v>0</v>
      </c>
    </row>
    <row r="28" spans="2:7" ht="25.05" customHeight="1" x14ac:dyDescent="0.3">
      <c r="B28" s="15">
        <v>66046300</v>
      </c>
      <c r="C28" s="16" t="s">
        <v>14</v>
      </c>
      <c r="D28" s="35">
        <v>5</v>
      </c>
      <c r="E28" s="30">
        <v>33.82</v>
      </c>
      <c r="F28" s="23"/>
      <c r="G28" s="17">
        <f t="shared" si="0"/>
        <v>0</v>
      </c>
    </row>
    <row r="29" spans="2:7" ht="25.05" customHeight="1" x14ac:dyDescent="0.3">
      <c r="B29" s="6">
        <v>66046340</v>
      </c>
      <c r="C29" s="4" t="s">
        <v>15</v>
      </c>
      <c r="D29" s="38">
        <v>1</v>
      </c>
      <c r="E29" s="31">
        <v>33.82</v>
      </c>
      <c r="F29" s="23"/>
      <c r="G29" s="13">
        <f t="shared" si="0"/>
        <v>0</v>
      </c>
    </row>
    <row r="30" spans="2:7" ht="25.05" customHeight="1" x14ac:dyDescent="0.3">
      <c r="B30" s="15">
        <v>66051721</v>
      </c>
      <c r="C30" s="16" t="s">
        <v>16</v>
      </c>
      <c r="D30" s="35">
        <v>2</v>
      </c>
      <c r="E30" s="30">
        <v>13.23</v>
      </c>
      <c r="F30" s="23"/>
      <c r="G30" s="17">
        <f t="shared" si="0"/>
        <v>0</v>
      </c>
    </row>
    <row r="31" spans="2:7" ht="25.05" customHeight="1" x14ac:dyDescent="0.3">
      <c r="B31" s="6">
        <v>66052521</v>
      </c>
      <c r="C31" s="4" t="s">
        <v>17</v>
      </c>
      <c r="D31" s="38">
        <v>2</v>
      </c>
      <c r="E31" s="31">
        <v>20.65</v>
      </c>
      <c r="F31" s="23"/>
      <c r="G31" s="13">
        <f t="shared" si="0"/>
        <v>0</v>
      </c>
    </row>
    <row r="32" spans="2:7" ht="25.05" customHeight="1" x14ac:dyDescent="0.3">
      <c r="B32" s="15">
        <v>66052527</v>
      </c>
      <c r="C32" s="16" t="s">
        <v>18</v>
      </c>
      <c r="D32" s="35">
        <v>6</v>
      </c>
      <c r="E32" s="30">
        <v>20.6</v>
      </c>
      <c r="F32" s="23"/>
      <c r="G32" s="17">
        <f t="shared" si="0"/>
        <v>0</v>
      </c>
    </row>
    <row r="33" spans="2:7" ht="25.05" customHeight="1" x14ac:dyDescent="0.3">
      <c r="B33" s="6">
        <v>66052534</v>
      </c>
      <c r="C33" s="4" t="s">
        <v>19</v>
      </c>
      <c r="D33" s="38">
        <v>5</v>
      </c>
      <c r="E33" s="31">
        <v>23.14</v>
      </c>
      <c r="F33" s="23"/>
      <c r="G33" s="13">
        <f t="shared" si="0"/>
        <v>0</v>
      </c>
    </row>
    <row r="34" spans="2:7" ht="25.05" customHeight="1" x14ac:dyDescent="0.3">
      <c r="B34" s="15">
        <v>66054034</v>
      </c>
      <c r="C34" s="16" t="s">
        <v>20</v>
      </c>
      <c r="D34" s="35">
        <v>4</v>
      </c>
      <c r="E34" s="30">
        <v>51.56</v>
      </c>
      <c r="F34" s="23"/>
      <c r="G34" s="17">
        <f t="shared" si="0"/>
        <v>0</v>
      </c>
    </row>
    <row r="35" spans="2:7" ht="25.05" customHeight="1" x14ac:dyDescent="0.3">
      <c r="B35" s="6">
        <v>66054049</v>
      </c>
      <c r="C35" s="4" t="s">
        <v>21</v>
      </c>
      <c r="D35" s="38">
        <v>1</v>
      </c>
      <c r="E35" s="31">
        <v>49.05</v>
      </c>
      <c r="F35" s="23"/>
      <c r="G35" s="13">
        <f t="shared" si="0"/>
        <v>0</v>
      </c>
    </row>
    <row r="36" spans="2:7" ht="25.05" customHeight="1" x14ac:dyDescent="0.3">
      <c r="B36" s="15">
        <v>66061700</v>
      </c>
      <c r="C36" s="16" t="s">
        <v>22</v>
      </c>
      <c r="D36" s="35">
        <v>90</v>
      </c>
      <c r="E36" s="30">
        <v>1</v>
      </c>
      <c r="F36" s="23"/>
      <c r="G36" s="17">
        <f t="shared" si="0"/>
        <v>0</v>
      </c>
    </row>
    <row r="37" spans="2:7" ht="25.05" customHeight="1" x14ac:dyDescent="0.3">
      <c r="B37" s="6">
        <v>66062500</v>
      </c>
      <c r="C37" s="4" t="s">
        <v>23</v>
      </c>
      <c r="D37" s="38">
        <v>19</v>
      </c>
      <c r="E37" s="31">
        <v>14.27</v>
      </c>
      <c r="F37" s="23"/>
      <c r="G37" s="13">
        <f t="shared" si="0"/>
        <v>0</v>
      </c>
    </row>
    <row r="38" spans="2:7" ht="25.05" customHeight="1" x14ac:dyDescent="0.3">
      <c r="B38" s="15">
        <v>66066300</v>
      </c>
      <c r="C38" s="16" t="s">
        <v>24</v>
      </c>
      <c r="D38" s="35">
        <v>13</v>
      </c>
      <c r="E38" s="30">
        <v>53.59</v>
      </c>
      <c r="F38" s="23"/>
      <c r="G38" s="17">
        <f t="shared" si="0"/>
        <v>0</v>
      </c>
    </row>
    <row r="39" spans="2:7" ht="25.05" customHeight="1" x14ac:dyDescent="0.3">
      <c r="B39" s="6">
        <v>66094034</v>
      </c>
      <c r="C39" s="4" t="s">
        <v>25</v>
      </c>
      <c r="D39" s="38">
        <v>1</v>
      </c>
      <c r="E39" s="31">
        <v>2</v>
      </c>
      <c r="F39" s="23"/>
      <c r="G39" s="13">
        <f t="shared" si="0"/>
        <v>0</v>
      </c>
    </row>
    <row r="40" spans="2:7" ht="25.05" customHeight="1" x14ac:dyDescent="0.3">
      <c r="B40" s="15">
        <v>66094042</v>
      </c>
      <c r="C40" s="16" t="s">
        <v>26</v>
      </c>
      <c r="D40" s="35">
        <v>3</v>
      </c>
      <c r="E40" s="30">
        <v>2</v>
      </c>
      <c r="F40" s="23"/>
      <c r="G40" s="17">
        <f t="shared" si="0"/>
        <v>0</v>
      </c>
    </row>
    <row r="41" spans="2:7" ht="25.05" customHeight="1" x14ac:dyDescent="0.3">
      <c r="B41" s="6">
        <v>66122500</v>
      </c>
      <c r="C41" s="4" t="s">
        <v>27</v>
      </c>
      <c r="D41" s="38">
        <v>11</v>
      </c>
      <c r="E41" s="31">
        <v>20.100000000000001</v>
      </c>
      <c r="F41" s="23"/>
      <c r="G41" s="13">
        <f t="shared" si="0"/>
        <v>0</v>
      </c>
    </row>
    <row r="42" spans="2:7" ht="25.05" customHeight="1" x14ac:dyDescent="0.3">
      <c r="B42" s="15">
        <v>66124000</v>
      </c>
      <c r="C42" s="16" t="s">
        <v>28</v>
      </c>
      <c r="D42" s="35">
        <v>5</v>
      </c>
      <c r="E42" s="30">
        <v>30.1</v>
      </c>
      <c r="F42" s="23"/>
      <c r="G42" s="17">
        <f t="shared" si="0"/>
        <v>0</v>
      </c>
    </row>
    <row r="43" spans="2:7" ht="25.05" customHeight="1" x14ac:dyDescent="0.3">
      <c r="B43" s="6">
        <v>66126300</v>
      </c>
      <c r="C43" s="4" t="s">
        <v>29</v>
      </c>
      <c r="D43" s="38">
        <v>4</v>
      </c>
      <c r="E43" s="31">
        <v>94.49</v>
      </c>
      <c r="F43" s="23"/>
      <c r="G43" s="13">
        <f t="shared" si="0"/>
        <v>0</v>
      </c>
    </row>
    <row r="44" spans="2:7" ht="25.05" customHeight="1" x14ac:dyDescent="0.3">
      <c r="B44" s="15">
        <v>66212521</v>
      </c>
      <c r="C44" s="16" t="s">
        <v>30</v>
      </c>
      <c r="D44" s="35">
        <v>108</v>
      </c>
      <c r="E44" s="30">
        <v>1</v>
      </c>
      <c r="F44" s="23"/>
      <c r="G44" s="17">
        <f t="shared" si="0"/>
        <v>0</v>
      </c>
    </row>
    <row r="45" spans="2:7" ht="25.05" customHeight="1" x14ac:dyDescent="0.3">
      <c r="B45" s="6" t="s">
        <v>31</v>
      </c>
      <c r="C45" s="4" t="s">
        <v>32</v>
      </c>
      <c r="D45" s="38">
        <v>103</v>
      </c>
      <c r="E45" s="31">
        <v>1</v>
      </c>
      <c r="F45" s="23"/>
      <c r="G45" s="13">
        <f t="shared" si="0"/>
        <v>0</v>
      </c>
    </row>
    <row r="46" spans="2:7" ht="25.05" customHeight="1" x14ac:dyDescent="0.3">
      <c r="B46" s="15">
        <v>66212527</v>
      </c>
      <c r="C46" s="16" t="s">
        <v>33</v>
      </c>
      <c r="D46" s="35">
        <v>124</v>
      </c>
      <c r="E46" s="30">
        <v>1</v>
      </c>
      <c r="F46" s="23"/>
      <c r="G46" s="17">
        <f t="shared" si="0"/>
        <v>0</v>
      </c>
    </row>
    <row r="47" spans="2:7" ht="25.05" customHeight="1" x14ac:dyDescent="0.3">
      <c r="B47" s="6" t="s">
        <v>34</v>
      </c>
      <c r="C47" s="4" t="s">
        <v>35</v>
      </c>
      <c r="D47" s="38">
        <v>106</v>
      </c>
      <c r="E47" s="31">
        <v>1</v>
      </c>
      <c r="F47" s="23"/>
      <c r="G47" s="13">
        <f t="shared" si="0"/>
        <v>0</v>
      </c>
    </row>
    <row r="48" spans="2:7" ht="25.05" customHeight="1" x14ac:dyDescent="0.3">
      <c r="B48" s="15">
        <v>66212534</v>
      </c>
      <c r="C48" s="16" t="s">
        <v>36</v>
      </c>
      <c r="D48" s="35">
        <v>259</v>
      </c>
      <c r="E48" s="30">
        <v>1</v>
      </c>
      <c r="F48" s="23"/>
      <c r="G48" s="17">
        <f t="shared" si="0"/>
        <v>0</v>
      </c>
    </row>
    <row r="49" spans="2:7" ht="25.05" customHeight="1" x14ac:dyDescent="0.3">
      <c r="B49" s="6">
        <v>66214034</v>
      </c>
      <c r="C49" s="4" t="s">
        <v>37</v>
      </c>
      <c r="D49" s="38">
        <v>30</v>
      </c>
      <c r="E49" s="31">
        <v>1</v>
      </c>
      <c r="F49" s="23"/>
      <c r="G49" s="13">
        <f t="shared" si="0"/>
        <v>0</v>
      </c>
    </row>
    <row r="50" spans="2:7" ht="25.05" customHeight="1" x14ac:dyDescent="0.3">
      <c r="B50" s="15">
        <v>66214042</v>
      </c>
      <c r="C50" s="16" t="s">
        <v>38</v>
      </c>
      <c r="D50" s="35">
        <v>46</v>
      </c>
      <c r="E50" s="30">
        <v>1</v>
      </c>
      <c r="F50" s="23"/>
      <c r="G50" s="17">
        <f t="shared" si="0"/>
        <v>0</v>
      </c>
    </row>
    <row r="51" spans="2:7" ht="25.05" customHeight="1" x14ac:dyDescent="0.3">
      <c r="B51" s="6" t="s">
        <v>39</v>
      </c>
      <c r="C51" s="4" t="s">
        <v>40</v>
      </c>
      <c r="D51" s="38">
        <v>1</v>
      </c>
      <c r="E51" s="31">
        <v>1</v>
      </c>
      <c r="F51" s="23"/>
      <c r="G51" s="13">
        <f t="shared" si="0"/>
        <v>0</v>
      </c>
    </row>
    <row r="52" spans="2:7" ht="25.05" customHeight="1" x14ac:dyDescent="0.3">
      <c r="B52" s="15">
        <v>66214049</v>
      </c>
      <c r="C52" s="16" t="s">
        <v>41</v>
      </c>
      <c r="D52" s="35">
        <v>12</v>
      </c>
      <c r="E52" s="30">
        <v>1</v>
      </c>
      <c r="F52" s="23"/>
      <c r="G52" s="17">
        <f t="shared" si="0"/>
        <v>0</v>
      </c>
    </row>
    <row r="53" spans="2:7" ht="25.05" customHeight="1" x14ac:dyDescent="0.3">
      <c r="B53" s="6">
        <v>66251700</v>
      </c>
      <c r="C53" s="4" t="s">
        <v>42</v>
      </c>
      <c r="D53" s="38">
        <v>5</v>
      </c>
      <c r="E53" s="31">
        <v>1</v>
      </c>
      <c r="F53" s="23"/>
      <c r="G53" s="13">
        <f t="shared" si="0"/>
        <v>0</v>
      </c>
    </row>
    <row r="54" spans="2:7" ht="25.05" customHeight="1" x14ac:dyDescent="0.3">
      <c r="B54" s="15">
        <v>66254000</v>
      </c>
      <c r="C54" s="16" t="s">
        <v>43</v>
      </c>
      <c r="D54" s="35">
        <v>2</v>
      </c>
      <c r="E54" s="30">
        <v>25.27</v>
      </c>
      <c r="F54" s="23"/>
      <c r="G54" s="17">
        <f t="shared" si="0"/>
        <v>0</v>
      </c>
    </row>
    <row r="55" spans="2:7" ht="25.05" customHeight="1" x14ac:dyDescent="0.3">
      <c r="B55" s="6">
        <v>66256300</v>
      </c>
      <c r="C55" s="4" t="s">
        <v>44</v>
      </c>
      <c r="D55" s="38">
        <v>1</v>
      </c>
      <c r="E55" s="31">
        <v>29.47</v>
      </c>
      <c r="F55" s="23"/>
      <c r="G55" s="13">
        <f t="shared" si="0"/>
        <v>0</v>
      </c>
    </row>
    <row r="56" spans="2:7" ht="25.05" customHeight="1" x14ac:dyDescent="0.3">
      <c r="B56" s="15">
        <v>66391721</v>
      </c>
      <c r="C56" s="16" t="s">
        <v>45</v>
      </c>
      <c r="D56" s="35">
        <v>4</v>
      </c>
      <c r="E56" s="30">
        <v>1</v>
      </c>
      <c r="F56" s="23"/>
      <c r="G56" s="17">
        <f t="shared" si="0"/>
        <v>0</v>
      </c>
    </row>
    <row r="57" spans="2:7" ht="25.05" customHeight="1" x14ac:dyDescent="0.3">
      <c r="B57" s="6">
        <v>66392521</v>
      </c>
      <c r="C57" s="4" t="s">
        <v>46</v>
      </c>
      <c r="D57" s="38">
        <v>13</v>
      </c>
      <c r="E57" s="31">
        <v>21.45</v>
      </c>
      <c r="F57" s="23"/>
      <c r="G57" s="13">
        <f t="shared" si="0"/>
        <v>0</v>
      </c>
    </row>
    <row r="58" spans="2:7" ht="25.05" customHeight="1" x14ac:dyDescent="0.3">
      <c r="B58" s="15">
        <v>66612521</v>
      </c>
      <c r="C58" s="16" t="s">
        <v>47</v>
      </c>
      <c r="D58" s="35">
        <v>5</v>
      </c>
      <c r="E58" s="30">
        <v>21.96</v>
      </c>
      <c r="F58" s="23"/>
      <c r="G58" s="17">
        <f t="shared" si="0"/>
        <v>0</v>
      </c>
    </row>
    <row r="59" spans="2:7" ht="25.05" customHeight="1" x14ac:dyDescent="0.3">
      <c r="B59" s="6">
        <v>66614027</v>
      </c>
      <c r="C59" s="4" t="s">
        <v>48</v>
      </c>
      <c r="D59" s="38">
        <v>3</v>
      </c>
      <c r="E59" s="31">
        <v>24.49</v>
      </c>
      <c r="F59" s="23"/>
      <c r="G59" s="13">
        <f t="shared" si="0"/>
        <v>0</v>
      </c>
    </row>
    <row r="60" spans="2:7" ht="25.05" customHeight="1" x14ac:dyDescent="0.3">
      <c r="B60" s="15">
        <v>66616321</v>
      </c>
      <c r="C60" s="16" t="s">
        <v>49</v>
      </c>
      <c r="D60" s="35">
        <v>24</v>
      </c>
      <c r="E60" s="30">
        <v>20.16</v>
      </c>
      <c r="F60" s="23"/>
      <c r="G60" s="17">
        <f t="shared" si="0"/>
        <v>0</v>
      </c>
    </row>
    <row r="61" spans="2:7" ht="25.05" customHeight="1" x14ac:dyDescent="0.3">
      <c r="B61" s="6">
        <v>66616327</v>
      </c>
      <c r="C61" s="4" t="s">
        <v>50</v>
      </c>
      <c r="D61" s="38">
        <v>2</v>
      </c>
      <c r="E61" s="31">
        <v>24.86</v>
      </c>
      <c r="F61" s="23"/>
      <c r="G61" s="13">
        <f t="shared" si="0"/>
        <v>0</v>
      </c>
    </row>
    <row r="62" spans="2:7" ht="25.05" customHeight="1" x14ac:dyDescent="0.3">
      <c r="B62" s="15">
        <v>66622500</v>
      </c>
      <c r="C62" s="16" t="s">
        <v>51</v>
      </c>
      <c r="D62" s="35">
        <v>31</v>
      </c>
      <c r="E62" s="30">
        <v>17.25</v>
      </c>
      <c r="F62" s="23"/>
      <c r="G62" s="17">
        <f t="shared" si="0"/>
        <v>0</v>
      </c>
    </row>
    <row r="63" spans="2:7" ht="25.05" customHeight="1" x14ac:dyDescent="0.3">
      <c r="B63" s="6">
        <v>66622517</v>
      </c>
      <c r="C63" s="4" t="s">
        <v>52</v>
      </c>
      <c r="D63" s="38">
        <v>110</v>
      </c>
      <c r="E63" s="31">
        <v>1</v>
      </c>
      <c r="F63" s="23"/>
      <c r="G63" s="13">
        <f t="shared" si="0"/>
        <v>0</v>
      </c>
    </row>
    <row r="64" spans="2:7" ht="25.05" customHeight="1" x14ac:dyDescent="0.3">
      <c r="B64" s="15">
        <v>66624017</v>
      </c>
      <c r="C64" s="16" t="s">
        <v>53</v>
      </c>
      <c r="D64" s="35">
        <v>17</v>
      </c>
      <c r="E64" s="30">
        <v>1</v>
      </c>
      <c r="F64" s="23"/>
      <c r="G64" s="17">
        <f t="shared" si="0"/>
        <v>0</v>
      </c>
    </row>
    <row r="65" spans="2:7" ht="25.05" customHeight="1" x14ac:dyDescent="0.3">
      <c r="B65" s="6">
        <v>66624025</v>
      </c>
      <c r="C65" s="4" t="s">
        <v>54</v>
      </c>
      <c r="D65" s="38">
        <v>9</v>
      </c>
      <c r="E65" s="31">
        <v>23.83</v>
      </c>
      <c r="F65" s="23"/>
      <c r="G65" s="13">
        <f t="shared" si="0"/>
        <v>0</v>
      </c>
    </row>
    <row r="66" spans="2:7" ht="25.05" customHeight="1" x14ac:dyDescent="0.3">
      <c r="B66" s="15">
        <v>66661725</v>
      </c>
      <c r="C66" s="16" t="s">
        <v>55</v>
      </c>
      <c r="D66" s="35">
        <v>9</v>
      </c>
      <c r="E66" s="30">
        <v>1</v>
      </c>
      <c r="F66" s="23"/>
      <c r="G66" s="17">
        <f t="shared" si="0"/>
        <v>0</v>
      </c>
    </row>
    <row r="67" spans="2:7" ht="25.05" customHeight="1" x14ac:dyDescent="0.3">
      <c r="B67" s="6">
        <v>66662540</v>
      </c>
      <c r="C67" s="4" t="s">
        <v>56</v>
      </c>
      <c r="D67" s="38">
        <v>5</v>
      </c>
      <c r="E67" s="31">
        <v>49.68</v>
      </c>
      <c r="F67" s="23"/>
      <c r="G67" s="13">
        <f t="shared" si="0"/>
        <v>0</v>
      </c>
    </row>
    <row r="68" spans="2:7" ht="25.05" customHeight="1" x14ac:dyDescent="0.3">
      <c r="B68" s="15">
        <v>66664063</v>
      </c>
      <c r="C68" s="16" t="s">
        <v>57</v>
      </c>
      <c r="D68" s="35">
        <v>21</v>
      </c>
      <c r="E68" s="30">
        <v>1</v>
      </c>
      <c r="F68" s="23"/>
      <c r="G68" s="17">
        <f t="shared" si="0"/>
        <v>0</v>
      </c>
    </row>
    <row r="69" spans="2:7" ht="25.05" customHeight="1" x14ac:dyDescent="0.3">
      <c r="B69" s="6">
        <v>66762500</v>
      </c>
      <c r="C69" s="4" t="s">
        <v>58</v>
      </c>
      <c r="D69" s="38">
        <v>7</v>
      </c>
      <c r="E69" s="31">
        <v>9.91</v>
      </c>
      <c r="F69" s="23"/>
      <c r="G69" s="13">
        <f t="shared" si="0"/>
        <v>0</v>
      </c>
    </row>
    <row r="70" spans="2:7" ht="25.05" customHeight="1" x14ac:dyDescent="0.3">
      <c r="B70" s="15">
        <v>66764000</v>
      </c>
      <c r="C70" s="16" t="s">
        <v>59</v>
      </c>
      <c r="D70" s="35">
        <v>15</v>
      </c>
      <c r="E70" s="30">
        <v>15.14</v>
      </c>
      <c r="F70" s="23"/>
      <c r="G70" s="17">
        <f t="shared" si="0"/>
        <v>0</v>
      </c>
    </row>
    <row r="71" spans="2:7" ht="25.05" customHeight="1" x14ac:dyDescent="0.3">
      <c r="B71" s="6">
        <v>66812521</v>
      </c>
      <c r="C71" s="4" t="s">
        <v>60</v>
      </c>
      <c r="D71" s="38">
        <v>4</v>
      </c>
      <c r="E71" s="31">
        <v>41.38</v>
      </c>
      <c r="F71" s="23"/>
      <c r="G71" s="13">
        <f t="shared" si="0"/>
        <v>0</v>
      </c>
    </row>
    <row r="72" spans="2:7" ht="25.05" customHeight="1" x14ac:dyDescent="0.3">
      <c r="B72" s="15">
        <v>66952521</v>
      </c>
      <c r="C72" s="16" t="s">
        <v>61</v>
      </c>
      <c r="D72" s="35">
        <v>6</v>
      </c>
      <c r="E72" s="30">
        <v>1</v>
      </c>
      <c r="F72" s="23"/>
      <c r="G72" s="17">
        <f t="shared" si="0"/>
        <v>0</v>
      </c>
    </row>
    <row r="73" spans="2:7" ht="25.05" customHeight="1" x14ac:dyDescent="0.3">
      <c r="B73" s="6">
        <v>66970003</v>
      </c>
      <c r="C73" s="4" t="s">
        <v>62</v>
      </c>
      <c r="D73" s="38">
        <v>54</v>
      </c>
      <c r="E73" s="31">
        <v>1.81</v>
      </c>
      <c r="F73" s="23"/>
      <c r="G73" s="13">
        <f t="shared" si="0"/>
        <v>0</v>
      </c>
    </row>
    <row r="74" spans="2:7" ht="25.05" customHeight="1" x14ac:dyDescent="0.3">
      <c r="B74" s="15">
        <v>66971700</v>
      </c>
      <c r="C74" s="16" t="s">
        <v>63</v>
      </c>
      <c r="D74" s="35">
        <v>1127</v>
      </c>
      <c r="E74" s="30">
        <v>1</v>
      </c>
      <c r="F74" s="23"/>
      <c r="G74" s="17">
        <f t="shared" si="0"/>
        <v>0</v>
      </c>
    </row>
    <row r="75" spans="2:7" ht="25.05" customHeight="1" x14ac:dyDescent="0.3">
      <c r="B75" s="6">
        <v>66976300</v>
      </c>
      <c r="C75" s="4" t="s">
        <v>64</v>
      </c>
      <c r="D75" s="38">
        <v>34</v>
      </c>
      <c r="E75" s="31">
        <v>5</v>
      </c>
      <c r="F75" s="23"/>
      <c r="G75" s="13">
        <f t="shared" si="0"/>
        <v>0</v>
      </c>
    </row>
    <row r="76" spans="2:7" ht="25.05" customHeight="1" x14ac:dyDescent="0.3">
      <c r="B76" s="15">
        <v>66980101</v>
      </c>
      <c r="C76" s="16" t="s">
        <v>65</v>
      </c>
      <c r="D76" s="35">
        <v>2</v>
      </c>
      <c r="E76" s="30">
        <v>2</v>
      </c>
      <c r="F76" s="23"/>
      <c r="G76" s="17">
        <f t="shared" si="0"/>
        <v>0</v>
      </c>
    </row>
    <row r="77" spans="2:7" ht="25.05" customHeight="1" x14ac:dyDescent="0.3">
      <c r="B77" s="6">
        <v>66980102</v>
      </c>
      <c r="C77" s="4" t="s">
        <v>66</v>
      </c>
      <c r="D77" s="38">
        <v>2</v>
      </c>
      <c r="E77" s="31">
        <v>2</v>
      </c>
      <c r="F77" s="23"/>
      <c r="G77" s="13">
        <f t="shared" si="0"/>
        <v>0</v>
      </c>
    </row>
    <row r="78" spans="2:7" ht="25.05" customHeight="1" x14ac:dyDescent="0.3">
      <c r="B78" s="15">
        <v>66980403</v>
      </c>
      <c r="C78" s="16" t="s">
        <v>67</v>
      </c>
      <c r="D78" s="35">
        <v>2</v>
      </c>
      <c r="E78" s="30">
        <v>2</v>
      </c>
      <c r="F78" s="23"/>
      <c r="G78" s="17">
        <f t="shared" si="0"/>
        <v>0</v>
      </c>
    </row>
    <row r="79" spans="2:7" ht="25.05" customHeight="1" x14ac:dyDescent="0.3">
      <c r="B79" s="6">
        <v>66989903</v>
      </c>
      <c r="C79" s="4" t="s">
        <v>68</v>
      </c>
      <c r="D79" s="38">
        <v>5</v>
      </c>
      <c r="E79" s="31">
        <v>2</v>
      </c>
      <c r="F79" s="23"/>
      <c r="G79" s="13">
        <f t="shared" si="0"/>
        <v>0</v>
      </c>
    </row>
    <row r="80" spans="2:7" ht="25.05" customHeight="1" x14ac:dyDescent="0.3">
      <c r="B80" s="15">
        <v>66990101</v>
      </c>
      <c r="C80" s="16" t="s">
        <v>69</v>
      </c>
      <c r="D80" s="35">
        <v>34</v>
      </c>
      <c r="E80" s="30">
        <v>2</v>
      </c>
      <c r="F80" s="23"/>
      <c r="G80" s="17">
        <f t="shared" si="0"/>
        <v>0</v>
      </c>
    </row>
    <row r="81" spans="2:7" ht="25.05" customHeight="1" x14ac:dyDescent="0.3">
      <c r="B81" s="6">
        <v>66990102</v>
      </c>
      <c r="C81" s="4" t="s">
        <v>70</v>
      </c>
      <c r="D81" s="38">
        <v>64</v>
      </c>
      <c r="E81" s="31">
        <v>2</v>
      </c>
      <c r="F81" s="23"/>
      <c r="G81" s="13">
        <f t="shared" ref="G81:G122" si="1">E81*F81</f>
        <v>0</v>
      </c>
    </row>
    <row r="82" spans="2:7" ht="25.05" customHeight="1" x14ac:dyDescent="0.3">
      <c r="B82" s="15" t="s">
        <v>71</v>
      </c>
      <c r="C82" s="16" t="s">
        <v>72</v>
      </c>
      <c r="D82" s="35">
        <v>8</v>
      </c>
      <c r="E82" s="30">
        <v>2</v>
      </c>
      <c r="F82" s="23"/>
      <c r="G82" s="17">
        <f t="shared" si="1"/>
        <v>0</v>
      </c>
    </row>
    <row r="83" spans="2:7" ht="25.05" customHeight="1" x14ac:dyDescent="0.3">
      <c r="B83" s="6" t="s">
        <v>73</v>
      </c>
      <c r="C83" s="4" t="s">
        <v>74</v>
      </c>
      <c r="D83" s="38">
        <v>1</v>
      </c>
      <c r="E83" s="31">
        <v>2</v>
      </c>
      <c r="F83" s="23"/>
      <c r="G83" s="13">
        <f t="shared" si="1"/>
        <v>0</v>
      </c>
    </row>
    <row r="84" spans="2:7" ht="25.05" customHeight="1" x14ac:dyDescent="0.3">
      <c r="B84" s="15" t="s">
        <v>75</v>
      </c>
      <c r="C84" s="16" t="s">
        <v>76</v>
      </c>
      <c r="D84" s="35">
        <v>3</v>
      </c>
      <c r="E84" s="30">
        <v>2</v>
      </c>
      <c r="F84" s="23"/>
      <c r="G84" s="17">
        <f t="shared" si="1"/>
        <v>0</v>
      </c>
    </row>
    <row r="85" spans="2:7" ht="25.05" customHeight="1" x14ac:dyDescent="0.3">
      <c r="B85" s="6" t="s">
        <v>77</v>
      </c>
      <c r="C85" s="4" t="s">
        <v>78</v>
      </c>
      <c r="D85" s="38">
        <v>1</v>
      </c>
      <c r="E85" s="31">
        <v>2</v>
      </c>
      <c r="F85" s="23"/>
      <c r="G85" s="13">
        <f t="shared" si="1"/>
        <v>0</v>
      </c>
    </row>
    <row r="86" spans="2:7" ht="25.05" customHeight="1" x14ac:dyDescent="0.3">
      <c r="B86" s="15" t="s">
        <v>79</v>
      </c>
      <c r="C86" s="16" t="s">
        <v>80</v>
      </c>
      <c r="D86" s="35">
        <v>1</v>
      </c>
      <c r="E86" s="30">
        <v>2</v>
      </c>
      <c r="F86" s="23"/>
      <c r="G86" s="17">
        <f t="shared" si="1"/>
        <v>0</v>
      </c>
    </row>
    <row r="87" spans="2:7" ht="25.05" customHeight="1" x14ac:dyDescent="0.3">
      <c r="B87" s="6" t="s">
        <v>81</v>
      </c>
      <c r="C87" s="4" t="s">
        <v>82</v>
      </c>
      <c r="D87" s="38">
        <v>4</v>
      </c>
      <c r="E87" s="31">
        <v>2</v>
      </c>
      <c r="F87" s="23"/>
      <c r="G87" s="13">
        <f t="shared" si="1"/>
        <v>0</v>
      </c>
    </row>
    <row r="88" spans="2:7" ht="25.05" customHeight="1" x14ac:dyDescent="0.3">
      <c r="B88" s="15" t="s">
        <v>83</v>
      </c>
      <c r="C88" s="16" t="s">
        <v>84</v>
      </c>
      <c r="D88" s="35">
        <v>1</v>
      </c>
      <c r="E88" s="30">
        <v>2</v>
      </c>
      <c r="F88" s="23"/>
      <c r="G88" s="17">
        <f t="shared" si="1"/>
        <v>0</v>
      </c>
    </row>
    <row r="89" spans="2:7" ht="25.05" customHeight="1" x14ac:dyDescent="0.3">
      <c r="B89" s="6" t="s">
        <v>85</v>
      </c>
      <c r="C89" s="4" t="s">
        <v>86</v>
      </c>
      <c r="D89" s="38">
        <v>1</v>
      </c>
      <c r="E89" s="31">
        <v>2</v>
      </c>
      <c r="F89" s="23"/>
      <c r="G89" s="13">
        <f t="shared" si="1"/>
        <v>0</v>
      </c>
    </row>
    <row r="90" spans="2:7" ht="25.05" customHeight="1" x14ac:dyDescent="0.3">
      <c r="B90" s="15" t="s">
        <v>87</v>
      </c>
      <c r="C90" s="16" t="s">
        <v>88</v>
      </c>
      <c r="D90" s="35">
        <v>4</v>
      </c>
      <c r="E90" s="30">
        <v>2</v>
      </c>
      <c r="F90" s="23"/>
      <c r="G90" s="17">
        <f t="shared" si="1"/>
        <v>0</v>
      </c>
    </row>
    <row r="91" spans="2:7" ht="25.05" customHeight="1" x14ac:dyDescent="0.3">
      <c r="B91" s="6" t="s">
        <v>89</v>
      </c>
      <c r="C91" s="4" t="s">
        <v>90</v>
      </c>
      <c r="D91" s="38">
        <v>6</v>
      </c>
      <c r="E91" s="31">
        <v>2</v>
      </c>
      <c r="F91" s="23"/>
      <c r="G91" s="13">
        <f t="shared" si="1"/>
        <v>0</v>
      </c>
    </row>
    <row r="92" spans="2:7" ht="25.05" customHeight="1" x14ac:dyDescent="0.3">
      <c r="B92" s="15" t="s">
        <v>91</v>
      </c>
      <c r="C92" s="16" t="s">
        <v>92</v>
      </c>
      <c r="D92" s="35">
        <v>10</v>
      </c>
      <c r="E92" s="30">
        <v>2</v>
      </c>
      <c r="F92" s="23"/>
      <c r="G92" s="17">
        <f t="shared" si="1"/>
        <v>0</v>
      </c>
    </row>
    <row r="93" spans="2:7" ht="25.05" customHeight="1" x14ac:dyDescent="0.3">
      <c r="B93" s="6" t="s">
        <v>93</v>
      </c>
      <c r="C93" s="4" t="s">
        <v>94</v>
      </c>
      <c r="D93" s="38">
        <v>8</v>
      </c>
      <c r="E93" s="31">
        <v>2</v>
      </c>
      <c r="F93" s="23"/>
      <c r="G93" s="13">
        <f t="shared" si="1"/>
        <v>0</v>
      </c>
    </row>
    <row r="94" spans="2:7" ht="25.05" customHeight="1" x14ac:dyDescent="0.3">
      <c r="B94" s="15" t="s">
        <v>95</v>
      </c>
      <c r="C94" s="16" t="s">
        <v>96</v>
      </c>
      <c r="D94" s="35">
        <v>6</v>
      </c>
      <c r="E94" s="30">
        <v>2</v>
      </c>
      <c r="F94" s="23"/>
      <c r="G94" s="17">
        <f t="shared" si="1"/>
        <v>0</v>
      </c>
    </row>
    <row r="95" spans="2:7" ht="25.05" customHeight="1" x14ac:dyDescent="0.3">
      <c r="B95" s="6" t="s">
        <v>97</v>
      </c>
      <c r="C95" s="4" t="s">
        <v>98</v>
      </c>
      <c r="D95" s="38">
        <v>2</v>
      </c>
      <c r="E95" s="31">
        <v>2</v>
      </c>
      <c r="F95" s="23"/>
      <c r="G95" s="13">
        <f t="shared" si="1"/>
        <v>0</v>
      </c>
    </row>
    <row r="96" spans="2:7" ht="25.05" customHeight="1" x14ac:dyDescent="0.3">
      <c r="B96" s="15" t="s">
        <v>99</v>
      </c>
      <c r="C96" s="16" t="s">
        <v>100</v>
      </c>
      <c r="D96" s="35">
        <v>7</v>
      </c>
      <c r="E96" s="30">
        <v>2</v>
      </c>
      <c r="F96" s="23"/>
      <c r="G96" s="17">
        <f t="shared" si="1"/>
        <v>0</v>
      </c>
    </row>
    <row r="97" spans="2:7" ht="25.05" customHeight="1" x14ac:dyDescent="0.3">
      <c r="B97" s="6" t="s">
        <v>101</v>
      </c>
      <c r="C97" s="4" t="s">
        <v>102</v>
      </c>
      <c r="D97" s="38">
        <v>9</v>
      </c>
      <c r="E97" s="31">
        <v>2</v>
      </c>
      <c r="F97" s="23"/>
      <c r="G97" s="13">
        <f t="shared" si="1"/>
        <v>0</v>
      </c>
    </row>
    <row r="98" spans="2:7" ht="25.05" customHeight="1" x14ac:dyDescent="0.3">
      <c r="B98" s="15" t="s">
        <v>103</v>
      </c>
      <c r="C98" s="16" t="s">
        <v>104</v>
      </c>
      <c r="D98" s="35">
        <v>5</v>
      </c>
      <c r="E98" s="30">
        <v>2</v>
      </c>
      <c r="F98" s="23"/>
      <c r="G98" s="17">
        <f t="shared" si="1"/>
        <v>0</v>
      </c>
    </row>
    <row r="99" spans="2:7" ht="25.05" customHeight="1" x14ac:dyDescent="0.3">
      <c r="B99" s="6" t="s">
        <v>105</v>
      </c>
      <c r="C99" s="4" t="s">
        <v>106</v>
      </c>
      <c r="D99" s="38">
        <v>99</v>
      </c>
      <c r="E99" s="31">
        <v>2</v>
      </c>
      <c r="F99" s="23"/>
      <c r="G99" s="13">
        <f t="shared" si="1"/>
        <v>0</v>
      </c>
    </row>
    <row r="100" spans="2:7" ht="25.05" customHeight="1" x14ac:dyDescent="0.3">
      <c r="B100" s="15" t="s">
        <v>107</v>
      </c>
      <c r="C100" s="16" t="s">
        <v>108</v>
      </c>
      <c r="D100" s="35">
        <v>5</v>
      </c>
      <c r="E100" s="30">
        <v>2</v>
      </c>
      <c r="F100" s="23"/>
      <c r="G100" s="17">
        <f t="shared" si="1"/>
        <v>0</v>
      </c>
    </row>
    <row r="101" spans="2:7" ht="25.05" customHeight="1" x14ac:dyDescent="0.3">
      <c r="B101" s="6" t="s">
        <v>109</v>
      </c>
      <c r="C101" s="4" t="s">
        <v>110</v>
      </c>
      <c r="D101" s="38">
        <v>12</v>
      </c>
      <c r="E101" s="31">
        <v>2</v>
      </c>
      <c r="F101" s="23"/>
      <c r="G101" s="13">
        <f t="shared" si="1"/>
        <v>0</v>
      </c>
    </row>
    <row r="102" spans="2:7" ht="25.05" customHeight="1" x14ac:dyDescent="0.3">
      <c r="B102" s="15" t="s">
        <v>111</v>
      </c>
      <c r="C102" s="16" t="s">
        <v>112</v>
      </c>
      <c r="D102" s="35">
        <v>3</v>
      </c>
      <c r="E102" s="30">
        <v>2</v>
      </c>
      <c r="F102" s="23"/>
      <c r="G102" s="17">
        <f t="shared" si="1"/>
        <v>0</v>
      </c>
    </row>
    <row r="103" spans="2:7" ht="25.05" customHeight="1" x14ac:dyDescent="0.3">
      <c r="B103" s="6" t="s">
        <v>113</v>
      </c>
      <c r="C103" s="4" t="s">
        <v>114</v>
      </c>
      <c r="D103" s="38">
        <v>15</v>
      </c>
      <c r="E103" s="31">
        <v>2</v>
      </c>
      <c r="F103" s="23"/>
      <c r="G103" s="13">
        <f t="shared" si="1"/>
        <v>0</v>
      </c>
    </row>
    <row r="104" spans="2:7" ht="25.05" customHeight="1" x14ac:dyDescent="0.3">
      <c r="B104" s="15" t="s">
        <v>115</v>
      </c>
      <c r="C104" s="16" t="s">
        <v>116</v>
      </c>
      <c r="D104" s="35">
        <v>4</v>
      </c>
      <c r="E104" s="30">
        <v>64.459999999999994</v>
      </c>
      <c r="F104" s="23"/>
      <c r="G104" s="17">
        <f t="shared" si="1"/>
        <v>0</v>
      </c>
    </row>
    <row r="105" spans="2:7" ht="25.05" customHeight="1" x14ac:dyDescent="0.3">
      <c r="B105" s="6" t="s">
        <v>117</v>
      </c>
      <c r="C105" s="4" t="s">
        <v>118</v>
      </c>
      <c r="D105" s="38">
        <v>4</v>
      </c>
      <c r="E105" s="31">
        <v>2</v>
      </c>
      <c r="F105" s="23"/>
      <c r="G105" s="13">
        <f t="shared" si="1"/>
        <v>0</v>
      </c>
    </row>
    <row r="106" spans="2:7" ht="25.05" customHeight="1" x14ac:dyDescent="0.3">
      <c r="B106" s="15" t="s">
        <v>119</v>
      </c>
      <c r="C106" s="16" t="s">
        <v>120</v>
      </c>
      <c r="D106" s="35">
        <v>5</v>
      </c>
      <c r="E106" s="30">
        <v>2</v>
      </c>
      <c r="F106" s="23"/>
      <c r="G106" s="17">
        <f t="shared" si="1"/>
        <v>0</v>
      </c>
    </row>
    <row r="107" spans="2:7" ht="25.05" customHeight="1" x14ac:dyDescent="0.3">
      <c r="B107" s="6" t="s">
        <v>121</v>
      </c>
      <c r="C107" s="4" t="s">
        <v>122</v>
      </c>
      <c r="D107" s="38">
        <v>5</v>
      </c>
      <c r="E107" s="31">
        <v>2</v>
      </c>
      <c r="F107" s="23"/>
      <c r="G107" s="13">
        <f t="shared" si="1"/>
        <v>0</v>
      </c>
    </row>
    <row r="108" spans="2:7" ht="25.05" customHeight="1" x14ac:dyDescent="0.3">
      <c r="B108" s="15" t="s">
        <v>123</v>
      </c>
      <c r="C108" s="16" t="s">
        <v>124</v>
      </c>
      <c r="D108" s="35">
        <v>15</v>
      </c>
      <c r="E108" s="30">
        <v>2</v>
      </c>
      <c r="F108" s="23"/>
      <c r="G108" s="17">
        <f t="shared" si="1"/>
        <v>0</v>
      </c>
    </row>
    <row r="109" spans="2:7" ht="25.05" customHeight="1" x14ac:dyDescent="0.3">
      <c r="B109" s="6" t="s">
        <v>125</v>
      </c>
      <c r="C109" s="4" t="s">
        <v>126</v>
      </c>
      <c r="D109" s="38">
        <v>11</v>
      </c>
      <c r="E109" s="31">
        <v>2</v>
      </c>
      <c r="F109" s="23"/>
      <c r="G109" s="13">
        <f t="shared" si="1"/>
        <v>0</v>
      </c>
    </row>
    <row r="110" spans="2:7" ht="25.05" customHeight="1" x14ac:dyDescent="0.3">
      <c r="B110" s="15" t="s">
        <v>127</v>
      </c>
      <c r="C110" s="16" t="s">
        <v>128</v>
      </c>
      <c r="D110" s="35">
        <v>8</v>
      </c>
      <c r="E110" s="30">
        <v>2</v>
      </c>
      <c r="F110" s="23"/>
      <c r="G110" s="17">
        <f t="shared" si="1"/>
        <v>0</v>
      </c>
    </row>
    <row r="111" spans="2:7" ht="25.05" customHeight="1" x14ac:dyDescent="0.3">
      <c r="B111" s="6" t="s">
        <v>129</v>
      </c>
      <c r="C111" s="4" t="s">
        <v>130</v>
      </c>
      <c r="D111" s="38">
        <v>134</v>
      </c>
      <c r="E111" s="31">
        <v>2</v>
      </c>
      <c r="F111" s="23"/>
      <c r="G111" s="13">
        <f t="shared" si="1"/>
        <v>0</v>
      </c>
    </row>
    <row r="112" spans="2:7" ht="25.05" customHeight="1" x14ac:dyDescent="0.3">
      <c r="B112" s="15" t="s">
        <v>131</v>
      </c>
      <c r="C112" s="16" t="s">
        <v>132</v>
      </c>
      <c r="D112" s="35">
        <v>2</v>
      </c>
      <c r="E112" s="30">
        <v>2</v>
      </c>
      <c r="F112" s="23"/>
      <c r="G112" s="17">
        <f t="shared" si="1"/>
        <v>0</v>
      </c>
    </row>
    <row r="113" spans="2:7" ht="25.05" customHeight="1" x14ac:dyDescent="0.3">
      <c r="B113" s="6" t="s">
        <v>133</v>
      </c>
      <c r="C113" s="4" t="s">
        <v>134</v>
      </c>
      <c r="D113" s="38">
        <v>15</v>
      </c>
      <c r="E113" s="31">
        <v>2</v>
      </c>
      <c r="F113" s="23"/>
      <c r="G113" s="13">
        <f t="shared" si="1"/>
        <v>0</v>
      </c>
    </row>
    <row r="114" spans="2:7" ht="25.05" customHeight="1" x14ac:dyDescent="0.3">
      <c r="B114" s="15" t="s">
        <v>135</v>
      </c>
      <c r="C114" s="16" t="s">
        <v>136</v>
      </c>
      <c r="D114" s="35">
        <v>14</v>
      </c>
      <c r="E114" s="30">
        <v>2</v>
      </c>
      <c r="F114" s="23"/>
      <c r="G114" s="17">
        <f t="shared" si="1"/>
        <v>0</v>
      </c>
    </row>
    <row r="115" spans="2:7" ht="25.05" customHeight="1" x14ac:dyDescent="0.3">
      <c r="B115" s="6" t="s">
        <v>137</v>
      </c>
      <c r="C115" s="4" t="s">
        <v>138</v>
      </c>
      <c r="D115" s="38">
        <v>4</v>
      </c>
      <c r="E115" s="31">
        <v>2</v>
      </c>
      <c r="F115" s="23"/>
      <c r="G115" s="13">
        <f t="shared" si="1"/>
        <v>0</v>
      </c>
    </row>
    <row r="116" spans="2:7" ht="25.05" customHeight="1" x14ac:dyDescent="0.3">
      <c r="B116" s="15" t="s">
        <v>139</v>
      </c>
      <c r="C116" s="16" t="s">
        <v>140</v>
      </c>
      <c r="D116" s="35">
        <v>4</v>
      </c>
      <c r="E116" s="30">
        <v>2</v>
      </c>
      <c r="F116" s="23"/>
      <c r="G116" s="17">
        <f t="shared" si="1"/>
        <v>0</v>
      </c>
    </row>
    <row r="117" spans="2:7" ht="25.05" customHeight="1" x14ac:dyDescent="0.3">
      <c r="B117" s="6" t="s">
        <v>141</v>
      </c>
      <c r="C117" s="4" t="s">
        <v>142</v>
      </c>
      <c r="D117" s="38">
        <v>2</v>
      </c>
      <c r="E117" s="31">
        <v>2</v>
      </c>
      <c r="F117" s="23"/>
      <c r="G117" s="13">
        <f t="shared" si="1"/>
        <v>0</v>
      </c>
    </row>
    <row r="118" spans="2:7" ht="25.05" customHeight="1" x14ac:dyDescent="0.3">
      <c r="B118" s="15" t="s">
        <v>143</v>
      </c>
      <c r="C118" s="16" t="s">
        <v>144</v>
      </c>
      <c r="D118" s="35">
        <v>5</v>
      </c>
      <c r="E118" s="30">
        <v>2</v>
      </c>
      <c r="F118" s="23"/>
      <c r="G118" s="17">
        <f t="shared" si="1"/>
        <v>0</v>
      </c>
    </row>
    <row r="119" spans="2:7" ht="25.05" customHeight="1" x14ac:dyDescent="0.3">
      <c r="B119" s="6" t="s">
        <v>145</v>
      </c>
      <c r="C119" s="4" t="s">
        <v>146</v>
      </c>
      <c r="D119" s="38">
        <v>70</v>
      </c>
      <c r="E119" s="31">
        <v>2</v>
      </c>
      <c r="F119" s="23"/>
      <c r="G119" s="13">
        <f t="shared" si="1"/>
        <v>0</v>
      </c>
    </row>
    <row r="120" spans="2:7" ht="25.05" customHeight="1" x14ac:dyDescent="0.3">
      <c r="B120" s="15" t="s">
        <v>147</v>
      </c>
      <c r="C120" s="16" t="s">
        <v>148</v>
      </c>
      <c r="D120" s="35">
        <v>14</v>
      </c>
      <c r="E120" s="30">
        <v>2</v>
      </c>
      <c r="F120" s="23"/>
      <c r="G120" s="17">
        <f t="shared" si="1"/>
        <v>0</v>
      </c>
    </row>
    <row r="121" spans="2:7" ht="25.05" customHeight="1" x14ac:dyDescent="0.3">
      <c r="B121" s="6" t="s">
        <v>149</v>
      </c>
      <c r="C121" s="4" t="s">
        <v>150</v>
      </c>
      <c r="D121" s="38">
        <v>5</v>
      </c>
      <c r="E121" s="31">
        <v>2</v>
      </c>
      <c r="F121" s="23"/>
      <c r="G121" s="13">
        <f t="shared" si="1"/>
        <v>0</v>
      </c>
    </row>
    <row r="122" spans="2:7" ht="25.05" customHeight="1" thickBot="1" x14ac:dyDescent="0.35">
      <c r="B122" s="15" t="s">
        <v>151</v>
      </c>
      <c r="C122" s="16" t="s">
        <v>152</v>
      </c>
      <c r="D122" s="35">
        <v>31</v>
      </c>
      <c r="E122" s="30">
        <v>50</v>
      </c>
      <c r="F122" s="23"/>
      <c r="G122" s="17">
        <f t="shared" si="1"/>
        <v>0</v>
      </c>
    </row>
    <row r="123" spans="2:7" s="1" customFormat="1" ht="25.05" customHeight="1" thickBot="1" x14ac:dyDescent="0.35">
      <c r="B123" s="7" t="s">
        <v>154</v>
      </c>
      <c r="C123" s="8"/>
      <c r="D123" s="36"/>
      <c r="E123" s="10"/>
      <c r="F123" s="8"/>
      <c r="G123" s="14">
        <f>SUM(G18:G122)</f>
        <v>0</v>
      </c>
    </row>
    <row r="125" spans="2:7" ht="31.8" customHeight="1" x14ac:dyDescent="0.3">
      <c r="B125" s="42" t="s">
        <v>159</v>
      </c>
      <c r="C125" s="43"/>
      <c r="D125" s="43"/>
      <c r="E125" s="43"/>
      <c r="F125" s="43"/>
      <c r="G125" s="43"/>
    </row>
  </sheetData>
  <sheetProtection algorithmName="SHA-512" hashValue="WaEu1XizPBp+5xLE2eC79CysGn0h1FWZ0Ld7wccdJdNGwgrMuVnatsEEB6V+rcfBha/SS3P7RcaDgwvV/86+Gg==" saltValue="zoHoxjOZgp3e2zYhLHtb2Q==" spinCount="100000" sheet="1" objects="1" scenarios="1"/>
  <mergeCells count="8">
    <mergeCell ref="B15:G15"/>
    <mergeCell ref="B4:G4"/>
    <mergeCell ref="B125:G125"/>
    <mergeCell ref="C5:G5"/>
    <mergeCell ref="C6:G6"/>
    <mergeCell ref="C7:G7"/>
    <mergeCell ref="C10:G10"/>
    <mergeCell ref="C9:G9"/>
  </mergeCells>
  <hyperlinks>
    <hyperlink ref="B13" r:id="rId1" display="sales@allmach.com.au" xr:uid="{29886136-A217-4E1F-A1A4-1304844CA8D2}"/>
  </hyperlinks>
  <pageMargins left="0.70866141732283472" right="0.31496062992125984" top="0.74803149606299213" bottom="0.74803149606299213" header="0.31496062992125984" footer="0.31496062992125984"/>
  <pageSetup paperSize="9" scale="80" fitToHeight="2" orientation="portrait" horizontalDpi="300" verticalDpi="300" r:id="rId2"/>
  <headerFooter>
    <oddFooter>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07DB32071F347BDA77DB62D7AFA32" ma:contentTypeVersion="11" ma:contentTypeDescription="Create a new document." ma:contentTypeScope="" ma:versionID="cb5d8ab354f2c81b90a786840a27a4ef">
  <xsd:schema xmlns:xsd="http://www.w3.org/2001/XMLSchema" xmlns:xs="http://www.w3.org/2001/XMLSchema" xmlns:p="http://schemas.microsoft.com/office/2006/metadata/properties" xmlns:ns2="aa0b3558-00f9-47e9-8040-d1d31e029a46" targetNamespace="http://schemas.microsoft.com/office/2006/metadata/properties" ma:root="true" ma:fieldsID="d02196ed22a1234e30f79d00443fbbbc" ns2:_="">
    <xsd:import namespace="aa0b3558-00f9-47e9-8040-d1d31e029a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b3558-00f9-47e9-8040-d1d31e029a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B7DF5E-BF88-42A2-96B0-25C9FDF14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0b3558-00f9-47e9-8040-d1d31e029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1B7CAA-CB39-4582-9B66-AD87ACB975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07623-2448-4244-A50A-55E73CC389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Clearance Order Sheet</vt:lpstr>
      <vt:lpstr>'Clearance Order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Debra Drury</cp:lastModifiedBy>
  <cp:lastPrinted>2021-07-15T05:45:40Z</cp:lastPrinted>
  <dcterms:created xsi:type="dcterms:W3CDTF">2021-07-14T23:58:57Z</dcterms:created>
  <dcterms:modified xsi:type="dcterms:W3CDTF">2021-07-15T05:56:56Z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0x010100DBD07DB32071F347BDA77DB62D7AFA32</vt:lpwstr>
  </property>
</Properties>
</file>